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3er trimestre 2022\"/>
    </mc:Choice>
  </mc:AlternateContent>
  <xr:revisionPtr revIDLastSave="0" documentId="13_ncr:1_{0D7C5BA7-D163-4F58-A635-9F3280E56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D33" i="2" s="1"/>
  <c r="E5" i="2"/>
  <c r="D5" i="2"/>
  <c r="E33" i="2" l="1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D57" i="2" l="1"/>
  <c r="E57" i="2"/>
  <c r="E59" i="2" s="1"/>
  <c r="D59" i="2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<sst xmlns="http://schemas.openxmlformats.org/spreadsheetml/2006/main" count="61" uniqueCount="52">
  <si>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</si>
  <si>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</si>
  <si>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</si>
  <si>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</si>
  <si>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</si>
  <si>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</si>
  <si>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</si>
  <si>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</si>
  <si>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</si>
  <si>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</si>
  <si>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</si>
  <si>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</si>
  <si>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</si>
  <si>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</si>
  <si>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</si>
  <si>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</si>
  <si>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</si>
  <si>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</si>
  <si>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</si>
  <si>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</si>
  <si>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</si>
  <si>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</si>
  <si>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</si>
  <si>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</si>
  <si>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</si>
  <si>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</si>
  <si>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</si>
  <si>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</si>
  <si>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</si>
  <si>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</si>
  <si>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</si>
  <si>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</si>
  <si>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</si>
  <si>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</si>
  <si>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</si>
  <si>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</si>
  <si>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</si>
  <si>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</si>
  <si>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</si>
  <si>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</si>
  <si>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</si>
  <si>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</si>
  <si>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</si>
  <si>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</si>
  <si>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</si>
  <si>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</si>
  <si>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</si>
  <si>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</si>
  <si>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</si>
  <si>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</si>
  <si>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</si>
  <si>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Instituto Municipal de Cultura de Acámbaro, Guanajuato
Estado de Flujos de Efectivo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</si>
</sst>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71</xdr:row>
      <xdr:rowOff>85725</xdr:rowOff>
    </xdr:from>
    <xdr:to>
      <xdr:col>4</xdr:col>
      <xdr:colOff>1076325</xdr:colOff>
      <xdr:row>75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EEC6C0-2468-4C1F-AE62-D13AD916E21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523875" y="10829925"/>
          <a:ext cx="652462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showGridLines="0" tabSelected="1" topLeftCell="A37" zoomScaleNormal="100" workbookViewId="0">
      <selection activeCell="C68" sqref="C68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2022</v>
      </c>
      <c r="E2" s="1">
        <v>2021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4615523.5999999996</v>
      </c>
      <c r="E5" s="14">
        <f>SUM(E6:E15)</f>
        <v>5578902.7600000007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224470.26</v>
      </c>
      <c r="E12" s="17">
        <v>120179.86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4391053.34</v>
      </c>
      <c r="E14" s="17">
        <v>5458722.9000000004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3838016.5</v>
      </c>
      <c r="E16" s="14">
        <f>SUM(E17:E32)</f>
        <v>5028559.7699999996</v>
      </c>
    </row>
    <row r="17" spans="1:5" x14ac:dyDescent="0.2">
      <c r="A17" s="26">
        <v>5110</v>
      </c>
      <c r="C17" s="15" t="s">
        <v>8</v>
      </c>
      <c r="D17" s="16">
        <v>2231646.06</v>
      </c>
      <c r="E17" s="17">
        <v>2966492.86</v>
      </c>
    </row>
    <row r="18" spans="1:5" x14ac:dyDescent="0.2">
      <c r="A18" s="26">
        <v>5120</v>
      </c>
      <c r="C18" s="15" t="s">
        <v>9</v>
      </c>
      <c r="D18" s="16">
        <v>157292.97</v>
      </c>
      <c r="E18" s="17">
        <v>186863.09</v>
      </c>
    </row>
    <row r="19" spans="1:5" x14ac:dyDescent="0.2">
      <c r="A19" s="26">
        <v>5130</v>
      </c>
      <c r="C19" s="15" t="s">
        <v>10</v>
      </c>
      <c r="D19" s="16">
        <v>584446.48</v>
      </c>
      <c r="E19" s="17">
        <v>755940.3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864630.99</v>
      </c>
      <c r="E23" s="17">
        <v>1119263.52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777507.09999999963</v>
      </c>
      <c r="E33" s="14">
        <f>E5-E16</f>
        <v>550342.99000000115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23700.95</v>
      </c>
      <c r="E40" s="14">
        <f>SUM(E41:E43)</f>
        <v>13796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23700.95</v>
      </c>
      <c r="E42" s="17">
        <v>13796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-23700.95</v>
      </c>
      <c r="E44" s="14">
        <f>E36-E40</f>
        <v>-13796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136973.10999999999</v>
      </c>
      <c r="E47" s="14">
        <f>SUM(E48+E51)</f>
        <v>17909.669999999998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136973.10999999999</v>
      </c>
      <c r="E51" s="17">
        <v>17909.669999999998</v>
      </c>
    </row>
    <row r="52" spans="1:5" x14ac:dyDescent="0.2">
      <c r="A52" s="4"/>
      <c r="B52" s="11" t="s">
        <v>7</v>
      </c>
      <c r="C52" s="12"/>
      <c r="D52" s="13">
        <f>SUM(D53+D56)</f>
        <v>18145.849999999999</v>
      </c>
      <c r="E52" s="14">
        <f>SUM(E53+E56)</f>
        <v>24379.23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18145.849999999999</v>
      </c>
      <c r="E56" s="17">
        <v>24379.23</v>
      </c>
    </row>
    <row r="57" spans="1:5" x14ac:dyDescent="0.2">
      <c r="A57" s="18" t="s">
        <v>38</v>
      </c>
      <c r="C57" s="19"/>
      <c r="D57" s="13">
        <f>D47-D52</f>
        <v>118827.25999999998</v>
      </c>
      <c r="E57" s="14">
        <f>E47-E52</f>
        <v>-6469.5600000000013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872633.40999999957</v>
      </c>
      <c r="E59" s="14">
        <f>E57+E44+E33</f>
        <v>530077.4300000011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1964978.45</v>
      </c>
      <c r="E61" s="14">
        <v>1434901.02</v>
      </c>
    </row>
    <row r="62" spans="1:5" x14ac:dyDescent="0.2">
      <c r="A62" s="18" t="s">
        <v>41</v>
      </c>
      <c r="C62" s="19"/>
      <c r="D62" s="13">
        <v>2837611.86</v>
      </c>
      <c r="E62" s="14">
        <v>1964978.45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revision/>
  <cp:lastPrinted>2022-10-20T14:30:01Z</cp:lastPrinted>
  <dcterms:created xsi:type="dcterms:W3CDTF">2012-12-11T20:31:36Z</dcterms:created>
  <dcterms:modified xsi:type="dcterms:W3CDTF">2022-10-20T14:30:03Z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